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4TO TRIMESTRE\"/>
    </mc:Choice>
  </mc:AlternateContent>
  <bookViews>
    <workbookView xWindow="0" yWindow="0" windowWidth="20490" windowHeight="7530"/>
  </bookViews>
  <sheets>
    <sheet name="FF STJ AGS FA 4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9" i="1"/>
  <c r="D29" i="1"/>
  <c r="D33" i="1" s="1"/>
  <c r="C29" i="1"/>
  <c r="C33" i="1" s="1"/>
  <c r="E14" i="1"/>
  <c r="E13" i="1" s="1"/>
  <c r="D14" i="1"/>
  <c r="D13" i="1" s="1"/>
  <c r="C14" i="1"/>
  <c r="C13" i="1"/>
  <c r="E11" i="1"/>
  <c r="D11" i="1"/>
  <c r="D9" i="1" s="1"/>
  <c r="C11" i="1"/>
  <c r="C9" i="1" s="1"/>
  <c r="C17" i="1" s="1"/>
  <c r="C21" i="1" s="1"/>
  <c r="C25" i="1" s="1"/>
  <c r="E10" i="1"/>
  <c r="E9" i="1" s="1"/>
  <c r="D10" i="1"/>
  <c r="C10" i="1"/>
  <c r="E17" i="1" l="1"/>
  <c r="E21" i="1" s="1"/>
  <c r="E25" i="1" s="1"/>
  <c r="D17" i="1"/>
  <c r="D21" i="1" s="1"/>
  <c r="D25" i="1" s="1"/>
</calcChain>
</file>

<file path=xl/sharedStrings.xml><?xml version="1.0" encoding="utf-8"?>
<sst xmlns="http://schemas.openxmlformats.org/spreadsheetml/2006/main" count="33" uniqueCount="25">
  <si>
    <t xml:space="preserve">PODER JUDICIAL DEL ESTADO DE AGUASCALIENTES </t>
  </si>
  <si>
    <t>FLUJO DE FONDO</t>
  </si>
  <si>
    <t>FONDO DE ADMINISTRACION</t>
  </si>
  <si>
    <t>DEL 1 DE ENERO AL 31 DE DICIEMBRE DE 2016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</si>
  <si>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</si>
  <si>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</si>
  <si>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</si>
  <si>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</si>
  <si>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</si>
  <si>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</si>
  <si>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</si>
  <si>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</si>
  <si>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</si>
  <si>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</si>
  <si>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</si>
  <si>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</si>
  <si>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</si>
  <si>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</si>
  <si>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</si>
  <si>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</si>
  <si>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</si>
  <si>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</si>
  <si>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</si>
  <si>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</si>
  <si>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 TIENE UN DÉFICIT EN EL BALANCE PRIMARIO PORQUE NO SE CONSIDERO EN NINGUN FORMATO, EL SALDO INICIAL DEL EJERCICIO 2016 ES DE $5,214,409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</si>
</sst>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3" borderId="0" xfId="0" applyFill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3" borderId="0" xfId="0" applyFont="1" applyFill="1" applyBorder="1"/>
    <xf numFmtId="0" fontId="0" fillId="3" borderId="0" xfId="0" applyFill="1" applyBorder="1"/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3" fontId="5" fillId="3" borderId="17" xfId="0" applyNumberFormat="1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top" wrapText="1" indent="1"/>
    </xf>
    <xf numFmtId="0" fontId="5" fillId="3" borderId="19" xfId="0" applyFont="1" applyFill="1" applyBorder="1" applyAlignment="1">
      <alignment horizontal="left" vertical="top" wrapText="1" indent="1"/>
    </xf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6" fillId="4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justify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375189</xdr:colOff>
      <xdr:row>0</xdr:row>
      <xdr:rowOff>57150</xdr:rowOff>
    </xdr:from>
    <xdr:to>
      <xdr:col>4</xdr:col>
      <xdr:colOff>304801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AE8F0C-E5C3-4CE1-8911-A7682B202B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3864" y="57150"/>
          <a:ext cx="691612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_armc/Desktop/TRANSPARENCIA%20ARMONIZACIONCONTABLE/FONDO%20DE%20ADMINISTRACION/2016/INF%20TRIMESTRAL/3ER%20TRIMESTRE/Estados%20Vinculados%20FA4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rogramas INV"/>
      <sheetName val="Programas"/>
      <sheetName val="Indicadores"/>
      <sheetName val="BMu"/>
      <sheetName val="BInmu"/>
      <sheetName val="Rel Cta Banc"/>
      <sheetName val="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6">
          <cell r="E46">
            <v>0</v>
          </cell>
          <cell r="H46">
            <v>0</v>
          </cell>
          <cell r="I46">
            <v>0</v>
          </cell>
        </row>
        <row r="51">
          <cell r="E51">
            <v>0</v>
          </cell>
          <cell r="H51">
            <v>0</v>
          </cell>
          <cell r="I51">
            <v>0</v>
          </cell>
        </row>
        <row r="54">
          <cell r="G54">
            <v>3500000</v>
          </cell>
          <cell r="H54">
            <v>8444391</v>
          </cell>
          <cell r="I54">
            <v>8444391</v>
          </cell>
        </row>
      </sheetData>
      <sheetData sheetId="10"/>
      <sheetData sheetId="11"/>
      <sheetData sheetId="12">
        <row r="83">
          <cell r="F83">
            <v>8714409</v>
          </cell>
          <cell r="G83">
            <v>4672840</v>
          </cell>
          <cell r="H83">
            <v>4672840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sqref="A1:C1"/>
    </sheetView>
  </sheetViews>
  <sheetFormatPr baseColWidth="10" defaultRowHeight="15" x14ac:dyDescent="0.25"/>
  <cols>
    <col min="1" max="1" width="1.140625" customWidth="1"/>
    <col min="2" max="2" width="62.140625" customWidth="1"/>
    <col min="3" max="3" width="14.28515625" customWidth="1"/>
    <col min="6" max="6" width="4.28515625" style="5" customWidth="1"/>
  </cols>
  <sheetData>
    <row r="1" spans="1:5" ht="18" x14ac:dyDescent="0.25">
      <c r="A1" s="1" t="s">
        <v>0</v>
      </c>
      <c r="B1" s="2"/>
      <c r="C1" s="2"/>
      <c r="D1" s="3"/>
      <c r="E1" s="4"/>
    </row>
    <row r="2" spans="1:5" ht="18" x14ac:dyDescent="0.25">
      <c r="A2" s="6" t="s">
        <v>1</v>
      </c>
      <c r="B2" s="7"/>
      <c r="C2" s="7"/>
      <c r="D2" s="8"/>
      <c r="E2" s="9"/>
    </row>
    <row r="3" spans="1:5" ht="15.75" x14ac:dyDescent="0.25">
      <c r="A3" s="10" t="s">
        <v>2</v>
      </c>
      <c r="B3" s="11"/>
      <c r="C3" s="11"/>
      <c r="D3" s="8"/>
      <c r="E3" s="9"/>
    </row>
    <row r="4" spans="1:5" ht="13.5" customHeight="1" x14ac:dyDescent="0.25">
      <c r="A4" s="12" t="s">
        <v>3</v>
      </c>
      <c r="B4" s="13"/>
      <c r="C4" s="13"/>
      <c r="D4" s="14"/>
      <c r="E4" s="15"/>
    </row>
    <row r="5" spans="1:5" s="18" customFormat="1" ht="8.25" hidden="1" customHeight="1" x14ac:dyDescent="0.25">
      <c r="A5" s="16"/>
      <c r="B5" s="17"/>
      <c r="C5" s="17"/>
      <c r="D5" s="17"/>
      <c r="E5" s="17"/>
    </row>
    <row r="6" spans="1:5" s="20" customFormat="1" ht="16.5" customHeight="1" x14ac:dyDescent="0.25">
      <c r="A6" s="19"/>
      <c r="B6" s="19"/>
      <c r="C6" s="19"/>
      <c r="D6" s="19"/>
      <c r="E6" s="19"/>
    </row>
    <row r="7" spans="1:5" x14ac:dyDescent="0.25">
      <c r="A7" s="21" t="s">
        <v>4</v>
      </c>
      <c r="B7" s="21"/>
      <c r="C7" s="22" t="s">
        <v>5</v>
      </c>
      <c r="D7" s="22" t="s">
        <v>6</v>
      </c>
      <c r="E7" s="22" t="s">
        <v>7</v>
      </c>
    </row>
    <row r="8" spans="1:5" ht="5.25" customHeight="1" thickBot="1" x14ac:dyDescent="0.3">
      <c r="A8" s="23"/>
      <c r="B8" s="24"/>
      <c r="C8" s="25"/>
      <c r="D8" s="25"/>
      <c r="E8" s="25"/>
    </row>
    <row r="9" spans="1:5" ht="15.75" thickBot="1" x14ac:dyDescent="0.3">
      <c r="A9" s="26"/>
      <c r="B9" s="27" t="s">
        <v>8</v>
      </c>
      <c r="C9" s="28">
        <f>+C10+C11</f>
        <v>3500000</v>
      </c>
      <c r="D9" s="28">
        <f t="shared" ref="D9:E9" si="0">+D10+D11</f>
        <v>8444391</v>
      </c>
      <c r="E9" s="28">
        <f t="shared" si="0"/>
        <v>8444391</v>
      </c>
    </row>
    <row r="10" spans="1:5" x14ac:dyDescent="0.25">
      <c r="A10" s="29" t="s">
        <v>9</v>
      </c>
      <c r="B10" s="30"/>
      <c r="C10" s="31">
        <f>+[1]EAI!G54</f>
        <v>3500000</v>
      </c>
      <c r="D10" s="31">
        <f>+[1]EAI!H54</f>
        <v>8444391</v>
      </c>
      <c r="E10" s="31">
        <f>+[1]EAI!I54</f>
        <v>8444391</v>
      </c>
    </row>
    <row r="11" spans="1:5" x14ac:dyDescent="0.25">
      <c r="A11" s="32" t="s">
        <v>10</v>
      </c>
      <c r="B11" s="33"/>
      <c r="C11" s="34">
        <f>+[1]EAI!E46</f>
        <v>0</v>
      </c>
      <c r="D11" s="34">
        <f>+[1]EAI!H46</f>
        <v>0</v>
      </c>
      <c r="E11" s="34">
        <f>+[1]EAI!I46</f>
        <v>0</v>
      </c>
    </row>
    <row r="12" spans="1:5" ht="6.75" customHeight="1" thickBot="1" x14ac:dyDescent="0.3">
      <c r="A12" s="35"/>
      <c r="B12" s="36"/>
      <c r="C12" s="37"/>
      <c r="D12" s="37"/>
      <c r="E12" s="37"/>
    </row>
    <row r="13" spans="1:5" ht="15.75" thickBot="1" x14ac:dyDescent="0.3">
      <c r="A13" s="38"/>
      <c r="B13" s="27" t="s">
        <v>11</v>
      </c>
      <c r="C13" s="28">
        <f>+C14+C15</f>
        <v>8714409</v>
      </c>
      <c r="D13" s="28">
        <f t="shared" ref="D13:E13" si="1">+D14+D15</f>
        <v>4672840</v>
      </c>
      <c r="E13" s="28">
        <f t="shared" si="1"/>
        <v>4672840</v>
      </c>
    </row>
    <row r="14" spans="1:5" x14ac:dyDescent="0.25">
      <c r="A14" s="39" t="s">
        <v>12</v>
      </c>
      <c r="B14" s="40"/>
      <c r="C14" s="31">
        <f>+[1]COG!F83</f>
        <v>8714409</v>
      </c>
      <c r="D14" s="31">
        <f>+[1]COG!G83</f>
        <v>4672840</v>
      </c>
      <c r="E14" s="31">
        <f>+[1]COG!H83</f>
        <v>4672840</v>
      </c>
    </row>
    <row r="15" spans="1:5" x14ac:dyDescent="0.25">
      <c r="A15" s="32" t="s">
        <v>13</v>
      </c>
      <c r="B15" s="33"/>
      <c r="C15" s="34"/>
      <c r="D15" s="34"/>
      <c r="E15" s="34"/>
    </row>
    <row r="16" spans="1:5" ht="5.25" customHeight="1" thickBot="1" x14ac:dyDescent="0.3">
      <c r="A16" s="41"/>
      <c r="B16" s="42"/>
      <c r="C16" s="37"/>
      <c r="D16" s="37"/>
      <c r="E16" s="37"/>
    </row>
    <row r="17" spans="1:5" ht="15.75" thickBot="1" x14ac:dyDescent="0.3">
      <c r="A17" s="26"/>
      <c r="B17" s="27" t="s">
        <v>14</v>
      </c>
      <c r="C17" s="28">
        <f>+C9-C13</f>
        <v>-5214409</v>
      </c>
      <c r="D17" s="28">
        <f t="shared" ref="D17:E17" si="2">+D9-D13</f>
        <v>3771551</v>
      </c>
      <c r="E17" s="28">
        <f t="shared" si="2"/>
        <v>3771551</v>
      </c>
    </row>
    <row r="18" spans="1:5" x14ac:dyDescent="0.25">
      <c r="A18" s="43"/>
      <c r="B18" s="43"/>
      <c r="C18" s="44"/>
      <c r="D18" s="44"/>
      <c r="E18" s="44"/>
    </row>
    <row r="19" spans="1:5" x14ac:dyDescent="0.25">
      <c r="A19" s="21" t="s">
        <v>4</v>
      </c>
      <c r="B19" s="21"/>
      <c r="C19" s="45" t="s">
        <v>5</v>
      </c>
      <c r="D19" s="45" t="s">
        <v>6</v>
      </c>
      <c r="E19" s="45" t="s">
        <v>7</v>
      </c>
    </row>
    <row r="20" spans="1:5" ht="6.75" customHeight="1" x14ac:dyDescent="0.25">
      <c r="A20" s="23"/>
      <c r="B20" s="24"/>
      <c r="C20" s="46"/>
      <c r="D20" s="46"/>
      <c r="E20" s="46"/>
    </row>
    <row r="21" spans="1:5" x14ac:dyDescent="0.25">
      <c r="A21" s="47" t="s">
        <v>15</v>
      </c>
      <c r="B21" s="48"/>
      <c r="C21" s="34">
        <f>+C17</f>
        <v>-5214409</v>
      </c>
      <c r="D21" s="34">
        <f t="shared" ref="D21:E21" si="3">+D17</f>
        <v>3771551</v>
      </c>
      <c r="E21" s="34">
        <f t="shared" si="3"/>
        <v>3771551</v>
      </c>
    </row>
    <row r="22" spans="1:5" ht="6" customHeight="1" x14ac:dyDescent="0.25">
      <c r="A22" s="35"/>
      <c r="B22" s="36"/>
      <c r="C22" s="37"/>
      <c r="D22" s="37"/>
      <c r="E22" s="37"/>
    </row>
    <row r="23" spans="1:5" x14ac:dyDescent="0.25">
      <c r="A23" s="47" t="s">
        <v>16</v>
      </c>
      <c r="B23" s="48"/>
      <c r="C23" s="34"/>
      <c r="D23" s="34"/>
      <c r="E23" s="34"/>
    </row>
    <row r="24" spans="1:5" ht="7.5" customHeight="1" thickBot="1" x14ac:dyDescent="0.3">
      <c r="A24" s="41"/>
      <c r="B24" s="42"/>
      <c r="C24" s="37"/>
      <c r="D24" s="37"/>
      <c r="E24" s="37"/>
    </row>
    <row r="25" spans="1:5" ht="15.75" thickBot="1" x14ac:dyDescent="0.3">
      <c r="A25" s="38"/>
      <c r="B25" s="27" t="s">
        <v>17</v>
      </c>
      <c r="C25" s="49">
        <f>+C21-C23</f>
        <v>-5214409</v>
      </c>
      <c r="D25" s="49">
        <f t="shared" ref="D25:E25" si="4">+D21-D23</f>
        <v>3771551</v>
      </c>
      <c r="E25" s="49">
        <f t="shared" si="4"/>
        <v>3771551</v>
      </c>
    </row>
    <row r="26" spans="1:5" x14ac:dyDescent="0.25">
      <c r="A26" s="43"/>
      <c r="B26" s="43"/>
      <c r="C26" s="44"/>
      <c r="D26" s="44"/>
      <c r="E26" s="44"/>
    </row>
    <row r="27" spans="1:5" x14ac:dyDescent="0.25">
      <c r="A27" s="21" t="s">
        <v>4</v>
      </c>
      <c r="B27" s="21"/>
      <c r="C27" s="45" t="s">
        <v>5</v>
      </c>
      <c r="D27" s="45" t="s">
        <v>6</v>
      </c>
      <c r="E27" s="45" t="s">
        <v>7</v>
      </c>
    </row>
    <row r="28" spans="1:5" ht="5.25" customHeight="1" x14ac:dyDescent="0.25">
      <c r="A28" s="23"/>
      <c r="B28" s="24"/>
      <c r="C28" s="46"/>
      <c r="D28" s="46"/>
      <c r="E28" s="46"/>
    </row>
    <row r="29" spans="1:5" x14ac:dyDescent="0.25">
      <c r="A29" s="47" t="s">
        <v>18</v>
      </c>
      <c r="B29" s="48"/>
      <c r="C29" s="34">
        <f>+[1]EAI!E51</f>
        <v>0</v>
      </c>
      <c r="D29" s="34">
        <f>+[1]EAI!H51</f>
        <v>0</v>
      </c>
      <c r="E29" s="34">
        <f>+[1]EAI!I51</f>
        <v>0</v>
      </c>
    </row>
    <row r="30" spans="1:5" ht="5.25" customHeight="1" x14ac:dyDescent="0.25">
      <c r="A30" s="35"/>
      <c r="B30" s="36"/>
      <c r="C30" s="37"/>
      <c r="D30" s="37"/>
      <c r="E30" s="37"/>
    </row>
    <row r="31" spans="1:5" x14ac:dyDescent="0.25">
      <c r="A31" s="47" t="s">
        <v>19</v>
      </c>
      <c r="B31" s="48"/>
      <c r="C31" s="34"/>
      <c r="D31" s="34"/>
      <c r="E31" s="34"/>
    </row>
    <row r="32" spans="1:5" ht="3.75" customHeight="1" thickBot="1" x14ac:dyDescent="0.3">
      <c r="A32" s="50"/>
      <c r="B32" s="51"/>
      <c r="C32" s="31"/>
      <c r="D32" s="31"/>
      <c r="E32" s="31"/>
    </row>
    <row r="33" spans="1:6" ht="15.75" thickBot="1" x14ac:dyDescent="0.3">
      <c r="A33" s="38"/>
      <c r="B33" s="27" t="s">
        <v>20</v>
      </c>
      <c r="C33" s="49">
        <f>+C29-C31</f>
        <v>0</v>
      </c>
      <c r="D33" s="49">
        <f t="shared" ref="D33:E33" si="5">+D29-D31</f>
        <v>0</v>
      </c>
      <c r="E33" s="49">
        <f t="shared" si="5"/>
        <v>0</v>
      </c>
    </row>
    <row r="34" spans="1:6" s="5" customFormat="1" x14ac:dyDescent="0.25">
      <c r="A34" s="43"/>
      <c r="B34" s="43"/>
      <c r="C34" s="43"/>
      <c r="D34" s="43"/>
      <c r="E34" s="43"/>
    </row>
    <row r="35" spans="1:6" ht="23.25" customHeight="1" x14ac:dyDescent="0.25">
      <c r="A35" s="43"/>
      <c r="B35" s="52" t="s">
        <v>21</v>
      </c>
      <c r="C35" s="52"/>
      <c r="D35" s="52"/>
      <c r="E35" s="52"/>
    </row>
    <row r="36" spans="1:6" ht="28.5" customHeight="1" x14ac:dyDescent="0.25">
      <c r="A36" s="43"/>
      <c r="B36" s="52" t="s">
        <v>22</v>
      </c>
      <c r="C36" s="52"/>
      <c r="D36" s="52"/>
      <c r="E36" s="52"/>
    </row>
    <row r="37" spans="1:6" x14ac:dyDescent="0.25">
      <c r="A37" s="43"/>
      <c r="B37" s="53" t="s">
        <v>23</v>
      </c>
      <c r="C37" s="53"/>
      <c r="D37" s="53"/>
      <c r="E37" s="53"/>
    </row>
    <row r="38" spans="1:6" s="5" customFormat="1" x14ac:dyDescent="0.25"/>
    <row r="39" spans="1:6" x14ac:dyDescent="0.25">
      <c r="B39" s="54" t="s">
        <v>24</v>
      </c>
      <c r="C39" s="54"/>
      <c r="D39" s="54"/>
      <c r="E39" s="54"/>
      <c r="F39" s="54"/>
    </row>
    <row r="40" spans="1:6" x14ac:dyDescent="0.25">
      <c r="B40" s="54"/>
      <c r="C40" s="54"/>
      <c r="D40" s="54"/>
      <c r="E40" s="54"/>
      <c r="F40" s="54"/>
    </row>
  </sheetData>
  <mergeCells count="20">
    <mergeCell ref="B37:E37"/>
    <mergeCell ref="B39:F40"/>
    <mergeCell ref="A23:B23"/>
    <mergeCell ref="A27:B27"/>
    <mergeCell ref="A29:B29"/>
    <mergeCell ref="A31:B31"/>
    <mergeCell ref="B35:E35"/>
    <mergeCell ref="B36:E36"/>
    <mergeCell ref="A10:B10"/>
    <mergeCell ref="A11:B11"/>
    <mergeCell ref="A14:B14"/>
    <mergeCell ref="A15:B15"/>
    <mergeCell ref="A19:B19"/>
    <mergeCell ref="A21:B21"/>
    <mergeCell ref="A1:C1"/>
    <mergeCell ref="A2:C2"/>
    <mergeCell ref="A3:C3"/>
    <mergeCell ref="A4:C4"/>
    <mergeCell ref="A5:E5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STJ AGS FA 4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2017-02-07T15:22:29Z</dcterms:created>
  <dcterms:modified xsi:type="dcterms:W3CDTF">2017-02-07T15:23:26Z</dcterms:modified>
</cp:coreProperties>
</file>